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<sst xmlns="http://schemas.openxmlformats.org/spreadsheetml/2006/main" uniqueCount="86">
  <si>
    <t>Merci de ne remplir que les cases en vert</t>
  </si>
  <si>
    <t>La Croix de Kerharo</t>
  </si>
  <si>
    <t>Société</t>
  </si>
  <si>
    <t>29360 Clohars-Carnoët</t>
  </si>
  <si>
    <t>Contact</t>
  </si>
  <si>
    <t>(33) 6 10 24 63 97</t>
  </si>
  <si>
    <t>Adresse</t>
  </si>
  <si>
    <t>chaudron.editions@gmail.com</t>
  </si>
  <si>
    <t>N° SIRET : 890 372 527 00014</t>
  </si>
  <si>
    <t>Téléphone</t>
  </si>
  <si>
    <t>e-mail</t>
  </si>
  <si>
    <t>Désignation</t>
  </si>
  <si>
    <t>Prix unitaire</t>
  </si>
  <si>
    <t>Quantité</t>
  </si>
  <si>
    <t>Montant</t>
  </si>
  <si>
    <t>Remarques</t>
  </si>
  <si>
    <t>LES CALENDRIERS</t>
  </si>
  <si>
    <t>Calendrier 2023</t>
  </si>
  <si>
    <t>Calendrier 2022</t>
  </si>
  <si>
    <t>Calendrier 20?!</t>
  </si>
  <si>
    <t>LES PORTFOLIOS</t>
  </si>
  <si>
    <t>Hommage à R.E. Howard</t>
  </si>
  <si>
    <t>A la conquête du monde d’avant</t>
  </si>
  <si>
    <t>Personnel n°1</t>
  </si>
  <si>
    <t>Personnel n°2</t>
  </si>
  <si>
    <t>Personnel n°3</t>
  </si>
  <si>
    <t>LES REPRO SUR ALU DIBOND</t>
  </si>
  <si>
    <t>FORMATS 50 x 50</t>
  </si>
  <si>
    <t>Kloar Faërie</t>
  </si>
  <si>
    <t>Le Kérou</t>
  </si>
  <si>
    <t>Le gouffre aux sirènes</t>
  </si>
  <si>
    <t>Le Rigolo</t>
  </si>
  <si>
    <t>Doëlan</t>
  </si>
  <si>
    <t>Arrivée par les airs</t>
  </si>
  <si>
    <t>Solidor</t>
  </si>
  <si>
    <t>Porte Saint-Vincent</t>
  </si>
  <si>
    <t>Les chiens du Guet</t>
  </si>
  <si>
    <t>Solomon Kane</t>
  </si>
  <si>
    <t>Conan le Cimmérien</t>
  </si>
  <si>
    <t>Kull le roi Atlante</t>
  </si>
  <si>
    <t>Red Sonja</t>
  </si>
  <si>
    <t>El Borak</t>
  </si>
  <si>
    <t>FORMATS 60 x 80</t>
  </si>
  <si>
    <t>Saint-Malo, quai des bulles 2007</t>
  </si>
  <si>
    <t>L’Archère</t>
  </si>
  <si>
    <t>FORMAT A L’IDENTIQUE</t>
  </si>
  <si>
    <t>Attaque de sirènes, 100 x 70 cm</t>
  </si>
  <si>
    <t>Les conseils d’une chenille, 62,2 x 47 cm</t>
  </si>
  <si>
    <t>LES ESTAMPES PIGMENTAIRES</t>
  </si>
  <si>
    <t>La Belle et la Bête</t>
  </si>
  <si>
    <t>Alice au Pays des Merveilles</t>
  </si>
  <si>
    <t>LES PUZZLES</t>
  </si>
  <si>
    <t>Little Nemo à Quimperlé, 1000 pièces</t>
  </si>
  <si>
    <t>Little Nemo à Quimperlé, 300 pièces</t>
  </si>
  <si>
    <t>Alice au pays des merveilles, 2000 pièces</t>
  </si>
  <si>
    <t>Alice au pays des merveilles, 500 pièces</t>
  </si>
  <si>
    <t>LA CARTERIE</t>
  </si>
  <si>
    <t>Steve Costigan</t>
  </si>
  <si>
    <t>Agnès de Chastillon</t>
  </si>
  <si>
    <t>L’éventail</t>
  </si>
  <si>
    <t>Le Renard</t>
  </si>
  <si>
    <t>Bon Secours</t>
  </si>
  <si>
    <t>Surcouf</t>
  </si>
  <si>
    <t>Le Môle</t>
  </si>
  <si>
    <t>Les chiens du guet</t>
  </si>
  <si>
    <t>Le Petit Bé</t>
  </si>
  <si>
    <t>Abbaye Saint-Maurice</t>
  </si>
  <si>
    <t>Les vergers de Pen ar Ster</t>
  </si>
  <si>
    <t>L’embouchure de la Laïta</t>
  </si>
  <si>
    <t>Bellangenet</t>
  </si>
  <si>
    <t>Gourmandises</t>
  </si>
  <si>
    <t>1, Souris</t>
  </si>
  <si>
    <t>2, Chaton et pot de miel</t>
  </si>
  <si>
    <t>3, Chaton et pot de yaourt maison</t>
  </si>
  <si>
    <t>4, Écureuil et viennoiseries</t>
  </si>
  <si>
    <t>5, Poussins et tasse à café</t>
  </si>
  <si>
    <t>6, Mésange et beurrier</t>
  </si>
  <si>
    <t>Enveloppe (blanche ou kraft, à préciser)</t>
  </si>
  <si>
    <t>LES POSTERS</t>
  </si>
  <si>
    <t>LES 50 x 50 cm</t>
  </si>
  <si>
    <t>Le Moulin de Kercousquet</t>
  </si>
  <si>
    <t>Embouchure dela Laïta</t>
  </si>
  <si>
    <t>LES 60 x 80 cm</t>
  </si>
  <si>
    <t>Little Nemo à Quimperlé, hommage</t>
  </si>
  <si>
    <t>TVA non applicable , art. 293 B du CGI</t>
  </si>
  <si>
    <t>TOTAL €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</si>
</sst>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€&quot;"/>
  </numFmts>
  <fonts count="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9"/>
      <color indexed="8"/>
      <name val="Arial"/>
    </font>
    <font>
      <b val="1"/>
      <sz val="11"/>
      <color indexed="11"/>
      <name val="Arial"/>
    </font>
    <font>
      <b val="1"/>
      <sz val="9"/>
      <color indexed="8"/>
      <name val="Arial"/>
    </font>
    <font>
      <sz val="10"/>
      <color indexed="12"/>
      <name val="Arial"/>
    </font>
    <font>
      <b val="1"/>
      <i val="1"/>
      <sz val="9"/>
      <color indexed="8"/>
      <name val="Arial"/>
    </font>
    <font>
      <i val="1"/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2"/>
        <bgColor auto="1"/>
      </patternFill>
    </fill>
  </fills>
  <borders count="4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5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8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 wrapText="1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59" fontId="3" borderId="4" applyNumberFormat="1" applyFont="1" applyFill="0" applyBorder="1" applyAlignment="1" applyProtection="0">
      <alignment horizontal="right" vertical="bottom"/>
    </xf>
    <xf numFmtId="0" fontId="0" borderId="5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5" borderId="8" applyNumberFormat="1" applyFont="1" applyFill="0" applyBorder="1" applyAlignment="1" applyProtection="0">
      <alignment vertical="bottom"/>
    </xf>
    <xf numFmtId="0" fontId="6" fillId="3" borderId="9" applyNumberFormat="0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top"/>
    </xf>
    <xf numFmtId="0" fontId="3" borderId="3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5" fillId="4" borderId="16" applyNumberFormat="1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5" fillId="4" borderId="8" applyNumberFormat="1" applyFont="1" applyFill="1" applyBorder="1" applyAlignment="1" applyProtection="0">
      <alignment horizontal="right" vertical="bottom"/>
    </xf>
    <xf numFmtId="49" fontId="7" fillId="4" borderId="16" applyNumberFormat="1" applyFont="1" applyFill="1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vertical="bottom"/>
    </xf>
    <xf numFmtId="49" fontId="5" borderId="18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3" borderId="18" applyNumberFormat="1" applyFont="1" applyFill="0" applyBorder="1" applyAlignment="1" applyProtection="0">
      <alignment vertical="bottom"/>
    </xf>
    <xf numFmtId="59" fontId="3" borderId="8" applyNumberFormat="1" applyFont="1" applyFill="0" applyBorder="1" applyAlignment="1" applyProtection="0">
      <alignment vertical="bottom"/>
    </xf>
    <xf numFmtId="0" fontId="8" fillId="5" borderId="8" applyNumberFormat="1" applyFont="1" applyFill="1" applyBorder="1" applyAlignment="1" applyProtection="0">
      <alignment horizontal="center" vertical="bottom"/>
    </xf>
    <xf numFmtId="59" fontId="5" borderId="8" applyNumberFormat="1" applyFont="1" applyFill="0" applyBorder="1" applyAlignment="1" applyProtection="0">
      <alignment horizontal="right" vertical="bottom"/>
    </xf>
    <xf numFmtId="0" fontId="0" fillId="5" borderId="16" applyNumberFormat="0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3" borderId="22" applyNumberFormat="1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59" fontId="3" borderId="24" applyNumberFormat="1" applyFont="1" applyFill="0" applyBorder="1" applyAlignment="1" applyProtection="0">
      <alignment vertical="bottom"/>
    </xf>
    <xf numFmtId="0" fontId="8" fillId="5" borderId="24" applyNumberFormat="1" applyFont="1" applyFill="1" applyBorder="1" applyAlignment="1" applyProtection="0">
      <alignment horizontal="center" vertical="bottom"/>
    </xf>
    <xf numFmtId="59" fontId="5" borderId="24" applyNumberFormat="1" applyFont="1" applyFill="0" applyBorder="1" applyAlignment="1" applyProtection="0">
      <alignment horizontal="right" vertical="bottom"/>
    </xf>
    <xf numFmtId="0" fontId="0" fillId="5" borderId="25" applyNumberFormat="0" applyFont="1" applyFill="1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49" fontId="5" borderId="27" applyNumberFormat="1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49" fontId="5" borderId="22" applyNumberFormat="1" applyFont="1" applyFill="0" applyBorder="1" applyAlignment="1" applyProtection="0">
      <alignment vertical="bottom"/>
    </xf>
    <xf numFmtId="0" fontId="0" fillId="5" borderId="24" applyNumberFormat="0" applyFont="1" applyFill="1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49" fontId="3" borderId="13" applyNumberFormat="1" applyFont="1" applyFill="0" applyBorder="1" applyAlignment="1" applyProtection="0">
      <alignment horizontal="right" vertical="bottom"/>
    </xf>
    <xf numFmtId="0" fontId="0" borderId="3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49" fontId="5" borderId="39" applyNumberFormat="1" applyFont="1" applyFill="0" applyBorder="1" applyAlignment="1" applyProtection="0">
      <alignment horizontal="center" vertical="bottom"/>
    </xf>
    <xf numFmtId="0" fontId="0" borderId="40" applyNumberFormat="0" applyFont="1" applyFill="0" applyBorder="1" applyAlignment="1" applyProtection="0">
      <alignment vertical="bottom"/>
    </xf>
    <xf numFmtId="59" fontId="5" borderId="41" applyNumberFormat="1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62e2f"/>
      <rgbColor rgb="ffc2d79c"/>
      <rgbColor rgb="ff99d3a9"/>
      <rgbColor rgb="ffb2b2b2"/>
      <rgbColor rgb="ff9a9a9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0</xdr:rowOff>
    </xdr:from>
    <xdr:to>
      <xdr:col>0</xdr:col>
      <xdr:colOff>962025</xdr:colOff>
      <xdr:row>1</xdr:row>
      <xdr:rowOff>361950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609600"/>
          <a:ext cx="9620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103"/>
  <sheetViews>
    <sheetView workbookViewId="0" showGridLines="0" defaultGridColor="1"/>
  </sheetViews>
  <sheetFormatPr defaultColWidth="12.6667" defaultRowHeight="15.75" customHeight="1" outlineLevelRow="0" outlineLevelCol="0"/>
  <cols>
    <col min="1" max="25" width="12.6719" style="1" customWidth="1"/>
    <col min="26" max="16384" width="12.6719" style="1" customWidth="1"/>
  </cols>
  <sheetData>
    <row r="1" ht="48" customHeight="1">
      <c r="A1" s="2"/>
      <c r="B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48" customHeight="1">
      <c r="A2" s="6"/>
      <c r="B2" s="3"/>
      <c r="C2" s="4"/>
      <c r="D2" s="7"/>
      <c r="E2" t="s" s="8">
        <v>0</v>
      </c>
      <c r="F2" s="7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5.75" customHeight="1">
      <c r="A3" t="s" s="9">
        <v>1</v>
      </c>
      <c r="B3" s="4"/>
      <c r="C3" s="10"/>
      <c r="D3" t="s" s="11">
        <v>2</v>
      </c>
      <c r="E3" s="12"/>
      <c r="F3" s="13"/>
      <c r="G3" s="14"/>
      <c r="H3" s="1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 customHeight="1">
      <c r="A4" t="s" s="16">
        <v>3</v>
      </c>
      <c r="B4" s="4"/>
      <c r="C4" s="10"/>
      <c r="D4" t="s" s="11">
        <v>4</v>
      </c>
      <c r="E4" s="12"/>
      <c r="F4" s="13"/>
      <c r="G4" s="14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5.75" customHeight="1">
      <c r="A5" t="s" s="16">
        <v>5</v>
      </c>
      <c r="B5" s="4"/>
      <c r="C5" s="10"/>
      <c r="D5" t="s" s="11">
        <v>6</v>
      </c>
      <c r="E5" s="12"/>
      <c r="F5" s="13"/>
      <c r="G5" s="14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5.75" customHeight="1">
      <c r="A6" t="s" s="16">
        <v>7</v>
      </c>
      <c r="B6" s="4"/>
      <c r="C6" s="10"/>
      <c r="D6" s="17"/>
      <c r="E6" s="12"/>
      <c r="F6" s="13"/>
      <c r="G6" s="14"/>
      <c r="H6" s="1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5.75" customHeight="1">
      <c r="A7" t="s" s="18">
        <v>8</v>
      </c>
      <c r="B7" s="4"/>
      <c r="C7" s="10"/>
      <c r="D7" t="s" s="11">
        <v>9</v>
      </c>
      <c r="E7" s="12"/>
      <c r="F7" s="13"/>
      <c r="G7" s="14"/>
      <c r="H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.75" customHeight="1">
      <c r="A8" s="4"/>
      <c r="B8" s="4"/>
      <c r="C8" s="10"/>
      <c r="D8" t="s" s="11">
        <v>10</v>
      </c>
      <c r="E8" s="12"/>
      <c r="F8" s="13"/>
      <c r="G8" s="14"/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5.75" customHeight="1">
      <c r="A9" s="4"/>
      <c r="B9" s="4"/>
      <c r="C9" s="4"/>
      <c r="D9" s="19"/>
      <c r="E9" s="20"/>
      <c r="F9" s="21"/>
      <c r="G9" s="21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.75" customHeight="1">
      <c r="A10" s="4"/>
      <c r="B10" s="4"/>
      <c r="C10" s="4"/>
      <c r="D10" s="22"/>
      <c r="E10" s="4"/>
      <c r="F10" s="23"/>
      <c r="G10" s="2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A12" s="7"/>
      <c r="B12" s="7"/>
      <c r="C12" s="7"/>
      <c r="D12" s="7"/>
      <c r="E12" s="7"/>
      <c r="F12" s="7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A13" t="s" s="24">
        <v>11</v>
      </c>
      <c r="B13" s="25"/>
      <c r="C13" t="s" s="26">
        <v>12</v>
      </c>
      <c r="D13" t="s" s="26">
        <v>13</v>
      </c>
      <c r="E13" t="s" s="26">
        <v>14</v>
      </c>
      <c r="F13" t="s" s="27">
        <v>15</v>
      </c>
      <c r="G13" s="25"/>
      <c r="H13" s="1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A14" s="28"/>
      <c r="B14" s="13"/>
      <c r="C14" s="13"/>
      <c r="D14" s="13"/>
      <c r="E14" s="13"/>
      <c r="F14" s="13"/>
      <c r="G14" s="14"/>
      <c r="H14" s="1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A15" t="s" s="29">
        <v>16</v>
      </c>
      <c r="B15" s="25"/>
      <c r="C15" s="17"/>
      <c r="D15" s="17"/>
      <c r="E15" s="17"/>
      <c r="F15" s="28"/>
      <c r="G15" s="30"/>
      <c r="H15" s="3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A16" t="s" s="32">
        <v>17</v>
      </c>
      <c r="B16" s="25"/>
      <c r="C16" s="33">
        <v>30</v>
      </c>
      <c r="D16" s="34">
        <v>0</v>
      </c>
      <c r="E16" s="35">
        <f>C16*D16</f>
        <v>0</v>
      </c>
      <c r="F16" s="36"/>
      <c r="G16" s="37"/>
      <c r="H16" s="3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.75" customHeight="1">
      <c r="A17" t="s" s="32">
        <v>18</v>
      </c>
      <c r="B17" s="25"/>
      <c r="C17" s="33">
        <v>30</v>
      </c>
      <c r="D17" s="34">
        <v>0</v>
      </c>
      <c r="E17" s="35">
        <f>C17*D17</f>
        <v>0</v>
      </c>
      <c r="F17" s="36"/>
      <c r="G17" s="37"/>
      <c r="H17" s="3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A18" t="s" s="38">
        <v>19</v>
      </c>
      <c r="B18" s="39"/>
      <c r="C18" s="40">
        <v>30</v>
      </c>
      <c r="D18" s="41">
        <v>0</v>
      </c>
      <c r="E18" s="42">
        <f>C18*D18</f>
        <v>0</v>
      </c>
      <c r="F18" s="43"/>
      <c r="G18" s="44"/>
      <c r="H18" s="3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A19" t="s" s="45">
        <v>20</v>
      </c>
      <c r="B19" s="46"/>
      <c r="C19" s="47"/>
      <c r="D19" s="47"/>
      <c r="E19" s="47"/>
      <c r="F19" s="48"/>
      <c r="G19" s="49"/>
      <c r="H19" s="3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.75" customHeight="1">
      <c r="A20" t="s" s="32">
        <v>21</v>
      </c>
      <c r="B20" s="25"/>
      <c r="C20" s="33">
        <v>250</v>
      </c>
      <c r="D20" s="34">
        <v>0</v>
      </c>
      <c r="E20" s="35">
        <f>C20*D20</f>
        <v>0</v>
      </c>
      <c r="F20" s="36"/>
      <c r="G20" s="37"/>
      <c r="H20" s="3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.75" customHeight="1">
      <c r="A21" t="s" s="32">
        <v>22</v>
      </c>
      <c r="B21" s="25"/>
      <c r="C21" s="33">
        <v>250</v>
      </c>
      <c r="D21" s="34">
        <v>0</v>
      </c>
      <c r="E21" s="35">
        <f>C21*D21</f>
        <v>0</v>
      </c>
      <c r="F21" s="36"/>
      <c r="G21" s="37"/>
      <c r="H21" s="3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t="s" s="32">
        <v>23</v>
      </c>
      <c r="B22" s="25"/>
      <c r="C22" s="33">
        <v>30</v>
      </c>
      <c r="D22" s="34">
        <v>0</v>
      </c>
      <c r="E22" s="35">
        <f>C22*D22</f>
        <v>0</v>
      </c>
      <c r="F22" s="36"/>
      <c r="G22" s="37"/>
      <c r="H22" s="3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t="s" s="32">
        <v>24</v>
      </c>
      <c r="B23" s="25"/>
      <c r="C23" s="33">
        <v>30</v>
      </c>
      <c r="D23" s="34">
        <v>0</v>
      </c>
      <c r="E23" s="35">
        <f>C23*D23</f>
        <v>0</v>
      </c>
      <c r="F23" s="36"/>
      <c r="G23" s="37"/>
      <c r="H23" s="3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t="s" s="38">
        <v>25</v>
      </c>
      <c r="B24" s="39"/>
      <c r="C24" s="40">
        <v>30</v>
      </c>
      <c r="D24" s="41">
        <v>0</v>
      </c>
      <c r="E24" s="42">
        <f>C24*D24</f>
        <v>0</v>
      </c>
      <c r="F24" s="43"/>
      <c r="G24" s="44"/>
      <c r="H24" s="3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t="s" s="45">
        <v>26</v>
      </c>
      <c r="B25" s="46"/>
      <c r="C25" s="47"/>
      <c r="D25" s="47"/>
      <c r="E25" s="47"/>
      <c r="F25" s="48"/>
      <c r="G25" s="49"/>
      <c r="H25" s="3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.75" customHeight="1">
      <c r="A26" t="s" s="29">
        <v>27</v>
      </c>
      <c r="B26" s="25"/>
      <c r="C26" s="17"/>
      <c r="D26" s="17"/>
      <c r="E26" s="17"/>
      <c r="F26" s="28"/>
      <c r="G26" s="30"/>
      <c r="H26" s="3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A27" t="s" s="29">
        <v>28</v>
      </c>
      <c r="B27" s="25"/>
      <c r="C27" s="17"/>
      <c r="D27" s="17"/>
      <c r="E27" s="17"/>
      <c r="F27" s="28"/>
      <c r="G27" s="30"/>
      <c r="H27" s="3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A28" t="s" s="32">
        <v>29</v>
      </c>
      <c r="B28" s="25"/>
      <c r="C28" s="33">
        <v>90</v>
      </c>
      <c r="D28" s="34">
        <v>0</v>
      </c>
      <c r="E28" s="35">
        <f>C28*D28</f>
        <v>0</v>
      </c>
      <c r="F28" s="36"/>
      <c r="G28" s="37"/>
      <c r="H28" s="3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t="s" s="32">
        <v>30</v>
      </c>
      <c r="B29" s="25"/>
      <c r="C29" s="33">
        <v>90</v>
      </c>
      <c r="D29" s="34">
        <v>0</v>
      </c>
      <c r="E29" s="35">
        <f>C29*D29</f>
        <v>0</v>
      </c>
      <c r="F29" s="36"/>
      <c r="G29" s="37"/>
      <c r="H29" s="3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t="s" s="32">
        <v>31</v>
      </c>
      <c r="B30" s="25"/>
      <c r="C30" s="33">
        <v>90</v>
      </c>
      <c r="D30" s="34">
        <v>0</v>
      </c>
      <c r="E30" s="35">
        <f>C30*D30</f>
        <v>0</v>
      </c>
      <c r="F30" s="36"/>
      <c r="G30" s="37"/>
      <c r="H30" s="3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t="s" s="32">
        <v>32</v>
      </c>
      <c r="B31" s="25"/>
      <c r="C31" s="33">
        <v>90</v>
      </c>
      <c r="D31" s="34">
        <v>0</v>
      </c>
      <c r="E31" s="35">
        <f>C31*D31</f>
        <v>0</v>
      </c>
      <c r="F31" s="36"/>
      <c r="G31" s="37"/>
      <c r="H31" s="3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t="s" s="29">
        <v>22</v>
      </c>
      <c r="B32" s="25"/>
      <c r="C32" s="17"/>
      <c r="D32" s="17"/>
      <c r="E32" s="17"/>
      <c r="F32" s="28"/>
      <c r="G32" s="30"/>
      <c r="H32" s="3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t="s" s="32">
        <v>33</v>
      </c>
      <c r="B33" s="25"/>
      <c r="C33" s="33">
        <v>90</v>
      </c>
      <c r="D33" s="34">
        <v>0</v>
      </c>
      <c r="E33" s="35">
        <f>C33*D33</f>
        <v>0</v>
      </c>
      <c r="F33" s="36"/>
      <c r="G33" s="37"/>
      <c r="H33" s="3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t="s" s="32">
        <v>34</v>
      </c>
      <c r="B34" s="25"/>
      <c r="C34" s="33">
        <v>90</v>
      </c>
      <c r="D34" s="34">
        <v>0</v>
      </c>
      <c r="E34" s="35">
        <f>C34*D34</f>
        <v>0</v>
      </c>
      <c r="F34" s="36"/>
      <c r="G34" s="37"/>
      <c r="H34" s="3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t="s" s="32">
        <v>35</v>
      </c>
      <c r="B35" s="25"/>
      <c r="C35" s="33">
        <v>90</v>
      </c>
      <c r="D35" s="34">
        <v>0</v>
      </c>
      <c r="E35" s="35">
        <f>C35*D35</f>
        <v>0</v>
      </c>
      <c r="F35" s="36"/>
      <c r="G35" s="37"/>
      <c r="H35" s="3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t="s" s="32">
        <v>36</v>
      </c>
      <c r="B36" s="25"/>
      <c r="C36" s="33">
        <v>90</v>
      </c>
      <c r="D36" s="34">
        <v>0</v>
      </c>
      <c r="E36" s="35">
        <f>C36*D36</f>
        <v>0</v>
      </c>
      <c r="F36" s="36"/>
      <c r="G36" s="37"/>
      <c r="H36" s="3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t="s" s="29">
        <v>21</v>
      </c>
      <c r="B37" s="25"/>
      <c r="C37" s="17"/>
      <c r="D37" s="17"/>
      <c r="E37" s="17"/>
      <c r="F37" s="28"/>
      <c r="G37" s="30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t="s" s="32">
        <v>37</v>
      </c>
      <c r="B38" s="25"/>
      <c r="C38" s="33">
        <v>90</v>
      </c>
      <c r="D38" s="34">
        <v>0</v>
      </c>
      <c r="E38" s="35">
        <f>C38*D38</f>
        <v>0</v>
      </c>
      <c r="F38" s="36"/>
      <c r="G38" s="37"/>
      <c r="H38" s="3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t="s" s="32">
        <v>38</v>
      </c>
      <c r="B39" s="25"/>
      <c r="C39" s="33">
        <v>90</v>
      </c>
      <c r="D39" s="34">
        <v>0</v>
      </c>
      <c r="E39" s="35">
        <f>C39*D39</f>
        <v>0</v>
      </c>
      <c r="F39" s="36"/>
      <c r="G39" s="37"/>
      <c r="H39" s="3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t="s" s="32">
        <v>39</v>
      </c>
      <c r="B40" s="25"/>
      <c r="C40" s="33">
        <v>90</v>
      </c>
      <c r="D40" s="34">
        <v>0</v>
      </c>
      <c r="E40" s="35">
        <f>C40*D40</f>
        <v>0</v>
      </c>
      <c r="F40" s="36"/>
      <c r="G40" s="37"/>
      <c r="H40" s="3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t="s" s="32">
        <v>40</v>
      </c>
      <c r="B41" s="25"/>
      <c r="C41" s="33">
        <v>90</v>
      </c>
      <c r="D41" s="34">
        <v>0</v>
      </c>
      <c r="E41" s="35">
        <f>C41*D41</f>
        <v>0</v>
      </c>
      <c r="F41" s="36"/>
      <c r="G41" s="37"/>
      <c r="H41" s="3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t="s" s="32">
        <v>41</v>
      </c>
      <c r="B42" s="25"/>
      <c r="C42" s="33">
        <v>90</v>
      </c>
      <c r="D42" s="34">
        <v>0</v>
      </c>
      <c r="E42" s="35">
        <f>C42*D42</f>
        <v>0</v>
      </c>
      <c r="F42" s="36"/>
      <c r="G42" s="37"/>
      <c r="H42" s="3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t="s" s="29">
        <v>42</v>
      </c>
      <c r="B43" s="25"/>
      <c r="C43" s="17"/>
      <c r="D43" s="17"/>
      <c r="E43" s="17"/>
      <c r="F43" s="28"/>
      <c r="G43" s="30"/>
      <c r="H43" s="3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t="s" s="32">
        <v>43</v>
      </c>
      <c r="B44" s="25"/>
      <c r="C44" s="33">
        <v>190</v>
      </c>
      <c r="D44" s="34">
        <v>0</v>
      </c>
      <c r="E44" s="35">
        <f>C44*D44</f>
        <v>0</v>
      </c>
      <c r="F44" s="36"/>
      <c r="G44" s="37"/>
      <c r="H44" s="3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t="s" s="32">
        <v>44</v>
      </c>
      <c r="B45" s="25"/>
      <c r="C45" s="33">
        <v>190</v>
      </c>
      <c r="D45" s="34">
        <v>0</v>
      </c>
      <c r="E45" s="35">
        <f>C45*D45</f>
        <v>0</v>
      </c>
      <c r="F45" s="36"/>
      <c r="G45" s="37"/>
      <c r="H45" s="3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t="s" s="29">
        <v>45</v>
      </c>
      <c r="B46" s="25"/>
      <c r="C46" s="17"/>
      <c r="D46" s="17"/>
      <c r="E46" s="35">
        <f>C46*D46</f>
        <v>0</v>
      </c>
      <c r="F46" s="36"/>
      <c r="G46" s="37"/>
      <c r="H46" s="3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t="s" s="32">
        <v>46</v>
      </c>
      <c r="B47" s="25"/>
      <c r="C47" s="33">
        <v>300</v>
      </c>
      <c r="D47" s="34">
        <v>0</v>
      </c>
      <c r="E47" s="35">
        <f>C47*D47</f>
        <v>0</v>
      </c>
      <c r="F47" s="36"/>
      <c r="G47" s="37"/>
      <c r="H47" s="3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t="s" s="38">
        <v>47</v>
      </c>
      <c r="B48" s="39"/>
      <c r="C48" s="40">
        <v>115</v>
      </c>
      <c r="D48" s="41">
        <v>0</v>
      </c>
      <c r="E48" s="42">
        <f>C48*D48</f>
        <v>0</v>
      </c>
      <c r="F48" s="43"/>
      <c r="G48" s="44"/>
      <c r="H48" s="3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t="s" s="45">
        <v>48</v>
      </c>
      <c r="B49" s="46"/>
      <c r="C49" s="47"/>
      <c r="D49" s="47"/>
      <c r="E49" s="47"/>
      <c r="F49" s="48"/>
      <c r="G49" s="49"/>
      <c r="H49" s="3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t="s" s="32">
        <v>49</v>
      </c>
      <c r="B50" s="25"/>
      <c r="C50" s="33">
        <v>450</v>
      </c>
      <c r="D50" s="34">
        <v>0</v>
      </c>
      <c r="E50" s="35">
        <f>C50*D50</f>
        <v>0</v>
      </c>
      <c r="F50" s="36"/>
      <c r="G50" s="37"/>
      <c r="H50" s="3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t="s" s="38">
        <v>50</v>
      </c>
      <c r="B51" s="39"/>
      <c r="C51" s="40">
        <v>500</v>
      </c>
      <c r="D51" s="41">
        <v>0</v>
      </c>
      <c r="E51" s="42">
        <f>C51*D51</f>
        <v>0</v>
      </c>
      <c r="F51" s="43"/>
      <c r="G51" s="44"/>
      <c r="H51" s="3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t="s" s="45">
        <v>51</v>
      </c>
      <c r="B52" s="46"/>
      <c r="C52" s="47"/>
      <c r="D52" s="47"/>
      <c r="E52" s="47"/>
      <c r="F52" s="48"/>
      <c r="G52" s="49"/>
      <c r="H52" s="3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t="s" s="32">
        <v>52</v>
      </c>
      <c r="B53" s="25"/>
      <c r="C53" s="33">
        <v>75</v>
      </c>
      <c r="D53" s="34">
        <v>0</v>
      </c>
      <c r="E53" s="35">
        <f>C53*D53</f>
        <v>0</v>
      </c>
      <c r="F53" s="36"/>
      <c r="G53" s="37"/>
      <c r="H53" s="3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t="s" s="32">
        <v>53</v>
      </c>
      <c r="B54" s="25"/>
      <c r="C54" s="33">
        <v>55</v>
      </c>
      <c r="D54" s="34">
        <v>0</v>
      </c>
      <c r="E54" s="35">
        <f>C54*D54</f>
        <v>0</v>
      </c>
      <c r="F54" s="36"/>
      <c r="G54" s="37"/>
      <c r="H54" s="3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t="s" s="32">
        <v>54</v>
      </c>
      <c r="B55" s="25"/>
      <c r="C55" s="33">
        <v>100</v>
      </c>
      <c r="D55" s="34">
        <v>0</v>
      </c>
      <c r="E55" s="35">
        <f>C55*D55</f>
        <v>0</v>
      </c>
      <c r="F55" s="36"/>
      <c r="G55" s="37"/>
      <c r="H55" s="3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t="s" s="38">
        <v>55</v>
      </c>
      <c r="B56" s="39"/>
      <c r="C56" s="40">
        <v>40</v>
      </c>
      <c r="D56" s="41">
        <v>0</v>
      </c>
      <c r="E56" s="42">
        <f>C56*D56</f>
        <v>0</v>
      </c>
      <c r="F56" s="43"/>
      <c r="G56" s="44"/>
      <c r="H56" s="3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t="s" s="45">
        <v>56</v>
      </c>
      <c r="B57" s="46"/>
      <c r="C57" s="47"/>
      <c r="D57" s="47"/>
      <c r="E57" s="47"/>
      <c r="F57" s="48"/>
      <c r="G57" s="49"/>
      <c r="H57" s="3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t="s" s="29">
        <v>21</v>
      </c>
      <c r="B58" s="25"/>
      <c r="C58" s="17"/>
      <c r="D58" s="17"/>
      <c r="E58" s="17"/>
      <c r="F58" s="28"/>
      <c r="G58" s="30"/>
      <c r="H58" s="3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t="s" s="32">
        <v>38</v>
      </c>
      <c r="B59" s="25"/>
      <c r="C59" s="33">
        <v>3</v>
      </c>
      <c r="D59" s="34">
        <v>0</v>
      </c>
      <c r="E59" s="35">
        <f>C59*D59</f>
        <v>0</v>
      </c>
      <c r="F59" s="36"/>
      <c r="G59" s="37"/>
      <c r="H59" s="3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t="s" s="32">
        <v>39</v>
      </c>
      <c r="B60" s="25"/>
      <c r="C60" s="33">
        <v>3</v>
      </c>
      <c r="D60" s="34">
        <v>0</v>
      </c>
      <c r="E60" s="35">
        <f>C60*D60</f>
        <v>0</v>
      </c>
      <c r="F60" s="36"/>
      <c r="G60" s="37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t="s" s="32">
        <v>57</v>
      </c>
      <c r="B61" s="25"/>
      <c r="C61" s="33">
        <v>3</v>
      </c>
      <c r="D61" s="34">
        <v>0</v>
      </c>
      <c r="E61" s="35">
        <f>C61*D61</f>
        <v>0</v>
      </c>
      <c r="F61" s="36"/>
      <c r="G61" s="37"/>
      <c r="H61" s="3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t="s" s="32">
        <v>40</v>
      </c>
      <c r="B62" s="25"/>
      <c r="C62" s="33">
        <v>3</v>
      </c>
      <c r="D62" s="34">
        <v>0</v>
      </c>
      <c r="E62" s="35">
        <f>C62*D62</f>
        <v>0</v>
      </c>
      <c r="F62" s="36"/>
      <c r="G62" s="37"/>
      <c r="H62" s="3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t="s" s="32">
        <v>58</v>
      </c>
      <c r="B63" s="25"/>
      <c r="C63" s="33">
        <v>3</v>
      </c>
      <c r="D63" s="34">
        <v>0</v>
      </c>
      <c r="E63" s="35">
        <f>C63*D63</f>
        <v>0</v>
      </c>
      <c r="F63" s="36"/>
      <c r="G63" s="37"/>
      <c r="H63" s="3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t="s" s="29">
        <v>22</v>
      </c>
      <c r="B64" s="25"/>
      <c r="C64" s="17"/>
      <c r="D64" s="17"/>
      <c r="E64" s="17"/>
      <c r="F64" s="28"/>
      <c r="G64" s="30"/>
      <c r="H64" s="3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t="s" s="32">
        <v>33</v>
      </c>
      <c r="B65" s="25"/>
      <c r="C65" s="33">
        <v>3</v>
      </c>
      <c r="D65" s="34">
        <v>0</v>
      </c>
      <c r="E65" s="35">
        <f>C65*D65</f>
        <v>0</v>
      </c>
      <c r="F65" s="36"/>
      <c r="G65" s="37"/>
      <c r="H65" s="3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t="s" s="32">
        <v>59</v>
      </c>
      <c r="B66" s="25"/>
      <c r="C66" s="33">
        <v>3</v>
      </c>
      <c r="D66" s="34">
        <v>0</v>
      </c>
      <c r="E66" s="35">
        <f>C66*D66</f>
        <v>0</v>
      </c>
      <c r="F66" s="36"/>
      <c r="G66" s="37"/>
      <c r="H66" s="3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t="s" s="32">
        <v>60</v>
      </c>
      <c r="B67" s="25"/>
      <c r="C67" s="33">
        <v>3</v>
      </c>
      <c r="D67" s="34">
        <v>0</v>
      </c>
      <c r="E67" s="35">
        <f>C67*D67</f>
        <v>0</v>
      </c>
      <c r="F67" s="36"/>
      <c r="G67" s="37"/>
      <c r="H67" s="3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t="s" s="32">
        <v>61</v>
      </c>
      <c r="B68" s="25"/>
      <c r="C68" s="33">
        <v>3</v>
      </c>
      <c r="D68" s="34">
        <v>0</v>
      </c>
      <c r="E68" s="35">
        <f>C68*D68</f>
        <v>0</v>
      </c>
      <c r="F68" s="36"/>
      <c r="G68" s="37"/>
      <c r="H68" s="3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t="s" s="32">
        <v>62</v>
      </c>
      <c r="B69" s="25"/>
      <c r="C69" s="33">
        <v>3</v>
      </c>
      <c r="D69" s="34">
        <v>0</v>
      </c>
      <c r="E69" s="35">
        <f>C69*D69</f>
        <v>0</v>
      </c>
      <c r="F69" s="36"/>
      <c r="G69" s="37"/>
      <c r="H69" s="3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t="s" s="32">
        <v>63</v>
      </c>
      <c r="B70" s="25"/>
      <c r="C70" s="33">
        <v>3</v>
      </c>
      <c r="D70" s="34">
        <v>0</v>
      </c>
      <c r="E70" s="35">
        <f>C70*D70</f>
        <v>0</v>
      </c>
      <c r="F70" s="36"/>
      <c r="G70" s="37"/>
      <c r="H70" s="3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t="s" s="32">
        <v>64</v>
      </c>
      <c r="B71" s="25"/>
      <c r="C71" s="33">
        <v>3</v>
      </c>
      <c r="D71" s="34">
        <v>0</v>
      </c>
      <c r="E71" s="35">
        <f>C71*D71</f>
        <v>0</v>
      </c>
      <c r="F71" s="36"/>
      <c r="G71" s="37"/>
      <c r="H71" s="3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t="s" s="32">
        <v>65</v>
      </c>
      <c r="B72" s="25"/>
      <c r="C72" s="33">
        <v>3</v>
      </c>
      <c r="D72" s="34">
        <v>0</v>
      </c>
      <c r="E72" s="35">
        <f>C72*D72</f>
        <v>0</v>
      </c>
      <c r="F72" s="36"/>
      <c r="G72" s="37"/>
      <c r="H72" s="3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t="s" s="32">
        <v>34</v>
      </c>
      <c r="B73" s="25"/>
      <c r="C73" s="33">
        <v>3</v>
      </c>
      <c r="D73" s="34">
        <v>0</v>
      </c>
      <c r="E73" s="35">
        <f>C73*D73</f>
        <v>0</v>
      </c>
      <c r="F73" s="36"/>
      <c r="G73" s="37"/>
      <c r="H73" s="3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t="s" s="29">
        <v>28</v>
      </c>
      <c r="B74" s="25"/>
      <c r="C74" s="17"/>
      <c r="D74" s="17"/>
      <c r="E74" s="17"/>
      <c r="F74" s="28"/>
      <c r="G74" s="30"/>
      <c r="H74" s="3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t="s" s="32">
        <v>31</v>
      </c>
      <c r="B75" s="25"/>
      <c r="C75" s="33">
        <v>3</v>
      </c>
      <c r="D75" s="34">
        <v>0</v>
      </c>
      <c r="E75" s="35">
        <f>C75*D75</f>
        <v>0</v>
      </c>
      <c r="F75" s="36"/>
      <c r="G75" s="37"/>
      <c r="H75" s="3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t="s" s="32">
        <v>66</v>
      </c>
      <c r="B76" s="25"/>
      <c r="C76" s="33">
        <v>3</v>
      </c>
      <c r="D76" s="34">
        <v>0</v>
      </c>
      <c r="E76" s="35">
        <f>C76*D76</f>
        <v>0</v>
      </c>
      <c r="F76" s="36"/>
      <c r="G76" s="37"/>
      <c r="H76" s="3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t="s" s="32">
        <v>67</v>
      </c>
      <c r="B77" s="25"/>
      <c r="C77" s="33">
        <v>3</v>
      </c>
      <c r="D77" s="34">
        <v>0</v>
      </c>
      <c r="E77" s="35">
        <f>C77*D77</f>
        <v>0</v>
      </c>
      <c r="F77" s="36"/>
      <c r="G77" s="37"/>
      <c r="H77" s="3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t="s" s="32">
        <v>32</v>
      </c>
      <c r="B78" s="25"/>
      <c r="C78" s="33">
        <v>3</v>
      </c>
      <c r="D78" s="34">
        <v>0</v>
      </c>
      <c r="E78" s="35">
        <f>C78*D78</f>
        <v>0</v>
      </c>
      <c r="F78" s="36"/>
      <c r="G78" s="37"/>
      <c r="H78" s="3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t="s" s="32">
        <v>29</v>
      </c>
      <c r="B79" s="25"/>
      <c r="C79" s="33">
        <v>3</v>
      </c>
      <c r="D79" s="34">
        <v>0</v>
      </c>
      <c r="E79" s="35">
        <f>C79*D79</f>
        <v>0</v>
      </c>
      <c r="F79" s="36"/>
      <c r="G79" s="37"/>
      <c r="H79" s="3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t="s" s="32">
        <v>66</v>
      </c>
      <c r="B80" s="25"/>
      <c r="C80" s="33">
        <v>3</v>
      </c>
      <c r="D80" s="34">
        <v>0</v>
      </c>
      <c r="E80" s="35">
        <f>C80*D80</f>
        <v>0</v>
      </c>
      <c r="F80" s="36"/>
      <c r="G80" s="37"/>
      <c r="H80" s="3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t="s" s="32">
        <v>68</v>
      </c>
      <c r="B81" s="25"/>
      <c r="C81" s="33">
        <v>3</v>
      </c>
      <c r="D81" s="34">
        <v>0</v>
      </c>
      <c r="E81" s="35">
        <f>C81*D81</f>
        <v>0</v>
      </c>
      <c r="F81" s="36"/>
      <c r="G81" s="37"/>
      <c r="H81" s="3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t="s" s="32">
        <v>69</v>
      </c>
      <c r="B82" s="25"/>
      <c r="C82" s="33">
        <v>3</v>
      </c>
      <c r="D82" s="34">
        <v>0</v>
      </c>
      <c r="E82" s="35">
        <f>C82*D82</f>
        <v>0</v>
      </c>
      <c r="F82" s="36"/>
      <c r="G82" s="37"/>
      <c r="H82" s="3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t="s" s="29">
        <v>70</v>
      </c>
      <c r="B83" s="25"/>
      <c r="C83" s="17"/>
      <c r="D83" s="17"/>
      <c r="E83" s="17"/>
      <c r="F83" s="28"/>
      <c r="G83" s="30"/>
      <c r="H83" s="3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t="s" s="32">
        <v>71</v>
      </c>
      <c r="B84" s="25"/>
      <c r="C84" s="33">
        <v>3</v>
      </c>
      <c r="D84" s="34">
        <v>0</v>
      </c>
      <c r="E84" s="35">
        <f>C84*D84</f>
        <v>0</v>
      </c>
      <c r="F84" s="36"/>
      <c r="G84" s="37"/>
      <c r="H84" s="3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t="s" s="32">
        <v>72</v>
      </c>
      <c r="B85" s="25"/>
      <c r="C85" s="33">
        <v>3</v>
      </c>
      <c r="D85" s="34">
        <v>0</v>
      </c>
      <c r="E85" s="35">
        <f>C85*D85</f>
        <v>0</v>
      </c>
      <c r="F85" s="36"/>
      <c r="G85" s="37"/>
      <c r="H85" s="3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t="s" s="32">
        <v>73</v>
      </c>
      <c r="B86" s="25"/>
      <c r="C86" s="33">
        <v>3</v>
      </c>
      <c r="D86" s="34">
        <v>0</v>
      </c>
      <c r="E86" s="35">
        <f>C86*D86</f>
        <v>0</v>
      </c>
      <c r="F86" s="36"/>
      <c r="G86" s="37"/>
      <c r="H86" s="3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t="s" s="32">
        <v>74</v>
      </c>
      <c r="B87" s="25"/>
      <c r="C87" s="33">
        <v>3</v>
      </c>
      <c r="D87" s="34">
        <v>0</v>
      </c>
      <c r="E87" s="35">
        <f>C87*D87</f>
        <v>0</v>
      </c>
      <c r="F87" s="36"/>
      <c r="G87" s="37"/>
      <c r="H87" s="3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t="s" s="32">
        <v>75</v>
      </c>
      <c r="B88" s="25"/>
      <c r="C88" s="33">
        <v>3</v>
      </c>
      <c r="D88" s="34">
        <v>0</v>
      </c>
      <c r="E88" s="35">
        <f>C88*D88</f>
        <v>0</v>
      </c>
      <c r="F88" s="36"/>
      <c r="G88" s="37"/>
      <c r="H88" s="3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t="s" s="32">
        <v>76</v>
      </c>
      <c r="B89" s="25"/>
      <c r="C89" s="33">
        <v>3</v>
      </c>
      <c r="D89" s="34">
        <v>0</v>
      </c>
      <c r="E89" s="35">
        <f>C89*D89</f>
        <v>0</v>
      </c>
      <c r="F89" s="36"/>
      <c r="G89" s="37"/>
      <c r="H89" s="3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t="s" s="50">
        <v>77</v>
      </c>
      <c r="B90" s="39"/>
      <c r="C90" s="40">
        <v>0.5</v>
      </c>
      <c r="D90" s="51"/>
      <c r="E90" s="42">
        <f>C90*D90</f>
        <v>0</v>
      </c>
      <c r="F90" s="43"/>
      <c r="G90" s="44"/>
      <c r="H90" s="3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t="s" s="45">
        <v>78</v>
      </c>
      <c r="B91" s="46"/>
      <c r="C91" s="47"/>
      <c r="D91" s="47"/>
      <c r="E91" s="47"/>
      <c r="F91" s="48"/>
      <c r="G91" s="49"/>
      <c r="H91" s="3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t="s" s="29">
        <v>79</v>
      </c>
      <c r="B92" s="25"/>
      <c r="C92" s="17"/>
      <c r="D92" s="17"/>
      <c r="E92" s="17"/>
      <c r="F92" s="28"/>
      <c r="G92" s="30"/>
      <c r="H92" s="3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t="s" s="32">
        <v>80</v>
      </c>
      <c r="B93" s="25"/>
      <c r="C93" s="33">
        <v>20</v>
      </c>
      <c r="D93" s="34">
        <v>0</v>
      </c>
      <c r="E93" s="35">
        <f>C93*D93</f>
        <v>0</v>
      </c>
      <c r="F93" s="36"/>
      <c r="G93" s="37"/>
      <c r="H93" s="3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t="s" s="32">
        <v>32</v>
      </c>
      <c r="B94" s="25"/>
      <c r="C94" s="33">
        <v>20</v>
      </c>
      <c r="D94" s="34">
        <v>0</v>
      </c>
      <c r="E94" s="35">
        <f>C94*D94</f>
        <v>0</v>
      </c>
      <c r="F94" s="36"/>
      <c r="G94" s="37"/>
      <c r="H94" s="3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t="s" s="32">
        <v>31</v>
      </c>
      <c r="B95" s="25"/>
      <c r="C95" s="33">
        <v>20</v>
      </c>
      <c r="D95" s="34">
        <v>0</v>
      </c>
      <c r="E95" s="35">
        <f>C95*D95</f>
        <v>0</v>
      </c>
      <c r="F95" s="36"/>
      <c r="G95" s="37"/>
      <c r="H95" s="3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t="s" s="32">
        <v>81</v>
      </c>
      <c r="B96" s="25"/>
      <c r="C96" s="33">
        <v>20</v>
      </c>
      <c r="D96" s="34">
        <v>0</v>
      </c>
      <c r="E96" s="35">
        <f>C96*D96</f>
        <v>0</v>
      </c>
      <c r="F96" s="36"/>
      <c r="G96" s="37"/>
      <c r="H96" s="3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t="s" s="32">
        <v>66</v>
      </c>
      <c r="B97" s="25"/>
      <c r="C97" s="33">
        <v>20</v>
      </c>
      <c r="D97" s="34">
        <v>0</v>
      </c>
      <c r="E97" s="35">
        <f>C97*D97</f>
        <v>0</v>
      </c>
      <c r="F97" s="36"/>
      <c r="G97" s="37"/>
      <c r="H97" s="3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t="s" s="29">
        <v>82</v>
      </c>
      <c r="B98" s="25"/>
      <c r="C98" s="17"/>
      <c r="D98" s="17"/>
      <c r="E98" s="17"/>
      <c r="F98" s="28"/>
      <c r="G98" s="30"/>
      <c r="H98" s="3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t="s" s="32">
        <v>83</v>
      </c>
      <c r="B99" s="25"/>
      <c r="C99" s="33">
        <v>20</v>
      </c>
      <c r="D99" s="34">
        <v>0</v>
      </c>
      <c r="E99" s="35">
        <f>C99*D99</f>
        <v>0</v>
      </c>
      <c r="F99" s="36"/>
      <c r="G99" s="37"/>
      <c r="H99" s="3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t="s" s="38">
        <v>44</v>
      </c>
      <c r="B100" s="39"/>
      <c r="C100" s="40">
        <v>20</v>
      </c>
      <c r="D100" s="41">
        <v>0</v>
      </c>
      <c r="E100" s="42">
        <f>C100*D100</f>
        <v>0</v>
      </c>
      <c r="F100" s="43"/>
      <c r="G100" s="44"/>
      <c r="H100" s="3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52"/>
      <c r="B101" s="53"/>
      <c r="C101" s="47"/>
      <c r="D101" s="47"/>
      <c r="E101" s="47"/>
      <c r="F101" s="48"/>
      <c r="G101" s="53"/>
      <c r="H101" s="1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t="s" s="54">
        <v>84</v>
      </c>
      <c r="B102" s="19"/>
      <c r="C102" s="55"/>
      <c r="D102" s="56"/>
      <c r="E102" s="57"/>
      <c r="F102" s="17"/>
      <c r="G102" s="58"/>
      <c r="H102" s="5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60"/>
      <c r="C103" t="s" s="61">
        <v>85</v>
      </c>
      <c r="D103" s="62"/>
      <c r="E103" s="63">
        <f>SUM(E16:E100)</f>
        <v>0</v>
      </c>
      <c r="F103" s="64"/>
      <c r="G103" s="65"/>
      <c r="H103" s="5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</sheetData>
  <mergeCells count="187">
    <mergeCell ref="A1:G1"/>
    <mergeCell ref="E2:G2"/>
    <mergeCell ref="E3:G3"/>
    <mergeCell ref="E4:G4"/>
    <mergeCell ref="E5:G5"/>
    <mergeCell ref="E6:G6"/>
    <mergeCell ref="E7:G7"/>
    <mergeCell ref="E8:G8"/>
    <mergeCell ref="E10:G10"/>
    <mergeCell ref="A13:B13"/>
    <mergeCell ref="F13:G13"/>
    <mergeCell ref="A15:B15"/>
    <mergeCell ref="F15:G15"/>
    <mergeCell ref="F16:G16"/>
    <mergeCell ref="A16:B16"/>
    <mergeCell ref="A17:B17"/>
    <mergeCell ref="A18:B18"/>
    <mergeCell ref="A19:B19"/>
    <mergeCell ref="A20:B20"/>
    <mergeCell ref="A21:B21"/>
    <mergeCell ref="A22:B22"/>
    <mergeCell ref="F17:G17"/>
    <mergeCell ref="F18:G18"/>
    <mergeCell ref="F19:G19"/>
    <mergeCell ref="F20:G20"/>
    <mergeCell ref="F21:G21"/>
    <mergeCell ref="F22:G22"/>
    <mergeCell ref="F23:G23"/>
    <mergeCell ref="A23:B23"/>
    <mergeCell ref="A24:B24"/>
    <mergeCell ref="A25:B25"/>
    <mergeCell ref="A26:B26"/>
    <mergeCell ref="A27:B27"/>
    <mergeCell ref="A28:B28"/>
    <mergeCell ref="A29:B29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0:B100"/>
    <mergeCell ref="A101:B101"/>
    <mergeCell ref="A102:D102"/>
    <mergeCell ref="A93:B93"/>
    <mergeCell ref="A94:B94"/>
    <mergeCell ref="A95:B95"/>
    <mergeCell ref="A96:B96"/>
    <mergeCell ref="A97:B97"/>
    <mergeCell ref="A98:B98"/>
    <mergeCell ref="A99:B9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F87:G87"/>
    <mergeCell ref="F88:G88"/>
    <mergeCell ref="F89:G89"/>
    <mergeCell ref="F90:G90"/>
    <mergeCell ref="F91:G91"/>
    <mergeCell ref="F92:G92"/>
    <mergeCell ref="F93:G93"/>
    <mergeCell ref="F101:G101"/>
    <mergeCell ref="F103:G103"/>
    <mergeCell ref="F94:G94"/>
    <mergeCell ref="F95:G95"/>
    <mergeCell ref="F96:G96"/>
    <mergeCell ref="F97:G97"/>
    <mergeCell ref="F98:G98"/>
    <mergeCell ref="F99:G99"/>
    <mergeCell ref="F100:G100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